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ANDALUCIA\CORDOBA\"/>
    </mc:Choice>
  </mc:AlternateContent>
  <xr:revisionPtr revIDLastSave="0" documentId="8_{4C96CD87-4B13-4F95-978E-0AB30A29ED53}" xr6:coauthVersionLast="47" xr6:coauthVersionMax="47" xr10:uidLastSave="{00000000-0000-0000-0000-000000000000}"/>
  <bookViews>
    <workbookView xWindow="1030" yWindow="1030" windowWidth="28790" windowHeight="15470" xr2:uid="{46806425-0D5E-40FA-AB13-BCD1DA072681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<sst xmlns="http://schemas.openxmlformats.org/spreadsheetml/2006/main" count="259" uniqueCount="187">
  <si>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</si>
  <si>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</si>
  <si>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</si>
  <si>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</si>
  <si>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</si>
  <si>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</si>
  <si>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</si>
  <si>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</si>
  <si>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</si>
  <si>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</si>
  <si>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</si>
  <si>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</si>
  <si>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</si>
  <si>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</si>
  <si>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BAENA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</si>
  <si>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</si>
  <si>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</si>
  <si>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</si>
  <si>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</si>
  <si>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</si>
  <si>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</si>
  <si>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</si>
  <si>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</si>
  <si>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</si>
  <si>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</si>
  <si>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</si>
  <si>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</si>
  <si>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</si>
  <si>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</si>
  <si>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</si>
  <si>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</si>
  <si>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</si>
  <si>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</si>
  <si>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</si>
  <si>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</si>
  <si>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</si>
  <si>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Baena</t>
  </si>
  <si>
    <t>Luque</t>
  </si>
  <si>
    <t>Valenzuela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</si>
  <si>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</si>
  <si>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</si>
  <si>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</si>
  <si>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</si>
  <si>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</si>
  <si>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</si>
  <si>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</si>
  <si>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</si>
  <si>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</si>
  <si>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</si>
  <si>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</si>
  <si>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</si>
  <si>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</si>
  <si>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</si>
  <si>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</si>
  <si>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</si>
  <si>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</si>
  <si>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</si>
  <si>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</si>
  <si>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</si>
  <si>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</si>
  <si>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</si>
  <si>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</si>
  <si>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</si>
  <si>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Marruecos</t>
  </si>
  <si>
    <t>Colombia</t>
  </si>
  <si>
    <t>Mauritania</t>
  </si>
  <si>
    <t>Senegal</t>
  </si>
  <si>
    <t>Ucrania</t>
  </si>
  <si>
    <t>Venezuela</t>
  </si>
  <si>
    <t>China</t>
  </si>
  <si>
    <t>Honduras</t>
  </si>
  <si>
    <t>Argelia</t>
  </si>
  <si>
    <t>Mali</t>
  </si>
  <si>
    <t>Otros paises de Europa</t>
  </si>
  <si>
    <t>Italia</t>
  </si>
  <si>
    <t>Gambia</t>
  </si>
  <si>
    <t>Lituania</t>
  </si>
  <si>
    <t>Pakistan</t>
  </si>
  <si>
    <t>Nicaragua</t>
  </si>
  <si>
    <t>Francia</t>
  </si>
  <si>
    <t>Reino Unido</t>
  </si>
  <si>
    <t>Guinea</t>
  </si>
  <si>
    <t>Otros paises de África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</si>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</sst>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4EB4699B-ECB1-4A14-BCFC-8D1670AE0E13}"/>
    <cellStyle name="Normal" xfId="0" builtinId="0"/>
    <cellStyle name="Normal 2" xfId="1" xr:uid="{DE4B7720-3C92-4C2E-9117-3BB7B2762072}"/>
    <cellStyle name="Porcentaje 2" xfId="2" xr:uid="{DB49FB8B-8B6D-4820-9556-EC55054AA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D0-44A3-B7CB-DA4A623BF85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D0-44A3-B7CB-DA4A623BF85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7D0-44A3-B7CB-DA4A623BF85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7D0-44A3-B7CB-DA4A623BF85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7D0-44A3-B7CB-DA4A623B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24478</c:v>
              </c:pt>
              <c:pt idx="1">
                <c:v>24379</c:v>
              </c:pt>
              <c:pt idx="2">
                <c:v>24727</c:v>
              </c:pt>
              <c:pt idx="3">
                <c:v>25124</c:v>
              </c:pt>
              <c:pt idx="4">
                <c:v>25164</c:v>
              </c:pt>
              <c:pt idx="5">
                <c:v>25799</c:v>
              </c:pt>
              <c:pt idx="6">
                <c:v>25878</c:v>
              </c:pt>
              <c:pt idx="7">
                <c:v>25501</c:v>
              </c:pt>
              <c:pt idx="8">
                <c:v>25558</c:v>
              </c:pt>
              <c:pt idx="9">
                <c:v>25736</c:v>
              </c:pt>
              <c:pt idx="10" formatCode="#,##0">
                <c:v>24892</c:v>
              </c:pt>
              <c:pt idx="11" formatCode="#,##0">
                <c:v>24876</c:v>
              </c:pt>
              <c:pt idx="12" formatCode="#,##0">
                <c:v>24646</c:v>
              </c:pt>
              <c:pt idx="13" formatCode="#,##0">
                <c:v>24170</c:v>
              </c:pt>
              <c:pt idx="14" formatCode="#,##0">
                <c:v>24061</c:v>
              </c:pt>
              <c:pt idx="15" formatCode="#,##0">
                <c:v>23763</c:v>
              </c:pt>
              <c:pt idx="16" formatCode="#,##0">
                <c:v>23532</c:v>
              </c:pt>
              <c:pt idx="17" formatCode="#,##0">
                <c:v>23409</c:v>
              </c:pt>
              <c:pt idx="18" formatCode="#,##0">
                <c:v>23139</c:v>
              </c:pt>
              <c:pt idx="19" formatCode="#,##0">
                <c:v>22928</c:v>
              </c:pt>
              <c:pt idx="20" formatCode="#,##0">
                <c:v>22769</c:v>
              </c:pt>
              <c:pt idx="21" formatCode="#,##0">
                <c:v>22369</c:v>
              </c:pt>
              <c:pt idx="22" formatCode="#,##0">
                <c:v>22218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EA6-45D6-BF6D-232B043B4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94EA-443B-840C-916789F40FD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94EA-443B-840C-916789F40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D0-4FB2-A9A1-D781D9D6C56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D0-4FB2-A9A1-D781D9D6C56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D0-4FB2-A9A1-D781D9D6C56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D0-4FB2-A9A1-D781D9D6C56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A8D0-4FB2-A9A1-D781D9D6C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4D-4EBB-A95D-7F8B6F9E3C1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4D-4EBB-A95D-7F8B6F9E3C1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4D-4EBB-A95D-7F8B6F9E3C1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4D-4EBB-A95D-7F8B6F9E3C1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A84D-4EBB-A95D-7F8B6F9E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90-4F3F-A166-FAABD62AC3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390-4F3F-A166-FAABD62AC3BE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390-4F3F-A166-FAABD62AC3BE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90-4F3F-A166-FAABD62AC3B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C390-4F3F-A166-FAABD62AC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8E-4E7E-B5EF-65F71BFD686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48E-4E7E-B5EF-65F71BFD686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48E-4E7E-B5EF-65F71BFD686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48E-4E7E-B5EF-65F71BFD686B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8E-4E7E-B5EF-65F71BFD686B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8E-4E7E-B5EF-65F71BFD686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248E-4E7E-B5EF-65F71BFD6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1BFFFA9-960E-42DE-9246-D263B088D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62B7727B-D1D0-4BCC-A724-108AD70C5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DF4A540C-36C2-482A-9E65-36EC17416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9F59D29-AA31-478E-932B-1E8762F53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8BE9E29-3C4A-4AD5-B7A0-E8ACEEBC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5EE6941-B48C-4AD5-AC2D-C69D94F78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79E83732-F206-420E-AC2F-A12D82C40B6E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276BAAB9-25CD-4260-BAAC-AF3F18BE4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D8341AB-080E-4943-BD6D-82273F388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59486C1F-435E-4BF7-854F-7919F56FC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B19D6CF4-7C85-434B-ADE2-226F5CB5A9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9BDE7547-5917-44B8-9FB9-55D8C8694A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51BEF804-BC01-4F91-BE74-F2EB515A5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C2392C0-3DF3-4965-BC38-89F141D7A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E6B1785-FB2C-4D9E-AA21-86EEBFA22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BC07F1FA-FF73-483A-8492-D88814BD5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403A1AB8-4195-4239-879A-AB9D3B2FA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D5EF94E5-4471-4596-8FD5-C9DAE2B5D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E8D513E6-B17C-4BD6-81DF-61BDEBD36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D7A520B8-8B89-413E-8743-2AC01437C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E5165C9-00F7-4B6E-AC6D-F404A0D34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5196D-06F0-4A17-B5A3-92A2A845517E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BAENA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4E0ACB18-A947-42DF-98CC-AD814A664CCC}"/>
    <hyperlink ref="B14:C14" location="Municipios!A1" display="Municipios" xr:uid="{0B496376-8949-47AD-8768-2F62A9813657}"/>
    <hyperlink ref="B16:C16" location="'Datos Demograficos'!A1" display="Datos Demograficos" xr:uid="{D5505E41-B912-4224-BE4C-68C0840D7576}"/>
    <hyperlink ref="B18:C18" location="Nacionalidades!A1" display="Nacionalidades" xr:uid="{9986A707-5B5E-4A1F-B14C-0213D63D4431}"/>
    <hyperlink ref="H18:I18" location="Trabajo!A1" display="Trabajo" xr:uid="{2BC20319-8B32-4615-8504-CEE58AFCAC5E}"/>
    <hyperlink ref="E12:F12" location="'Datos Economicos'!A1" display="Datos Económicos" xr:uid="{B10C7B8B-E4F4-4176-8E6C-4E1D8F732C0B}"/>
    <hyperlink ref="E14" location="Trafico!A1" display="Tráfico" xr:uid="{7CCCAECA-53B2-45D9-B898-36F2AC61DE1D}"/>
    <hyperlink ref="E16:F16" location="'Plazas Turisticas'!A1" display="Plazas Turisticas" xr:uid="{36674FFA-8D35-4881-836D-93D0EA806AC6}"/>
    <hyperlink ref="E18:F18" location="Bancos!A1" display="Bancos" xr:uid="{3D5AC130-7610-497F-BA5A-7CB238AFBB86}"/>
    <hyperlink ref="H12" location="Presupuestos!A1" display="Presupuestos" xr:uid="{7BA0A00E-11B3-4745-BF9A-A90B6474BE13}"/>
    <hyperlink ref="H14" location="'Datos Catastrales'!A1" display="Datos Catastrales" xr:uid="{E835A011-2C27-4D03-B42B-61399EE65EFA}"/>
    <hyperlink ref="H16:I16" location="Hacienda!A1" display="Hacienda" xr:uid="{CF04AFEE-1A2A-4965-8554-452DCA65793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C0DC-DD21-4380-8779-B3726B8EE839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133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94</v>
      </c>
      <c r="C14" s="101" t="s">
        <v>12</v>
      </c>
      <c r="D14" s="101" t="s">
        <v>134</v>
      </c>
      <c r="E14" s="101" t="s">
        <v>135</v>
      </c>
      <c r="F14" s="101" t="s">
        <v>136</v>
      </c>
      <c r="G14" s="102" t="s">
        <v>137</v>
      </c>
      <c r="H14" s="23"/>
    </row>
    <row r="15" spans="1:8" ht="33" customHeight="1" thickBot="1" x14ac:dyDescent="0.35">
      <c r="A15" s="20"/>
      <c r="B15" s="117">
        <v>22</v>
      </c>
      <c r="C15" s="115">
        <v>12</v>
      </c>
      <c r="D15" s="115">
        <v>0</v>
      </c>
      <c r="E15" s="115">
        <v>10</v>
      </c>
      <c r="F15" s="115">
        <v>0</v>
      </c>
      <c r="G15" s="116">
        <v>0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138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139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140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141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142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924B6C2A-DBCE-486C-B8E8-7A01ABF2980E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D9A67-22EC-44F1-8244-8DE9AA8E21C1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143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144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145</v>
      </c>
      <c r="C15" s="132" t="s">
        <v>146</v>
      </c>
      <c r="D15" s="132" t="s">
        <v>147</v>
      </c>
      <c r="E15" s="132" t="s">
        <v>148</v>
      </c>
      <c r="F15" s="132" t="s">
        <v>149</v>
      </c>
      <c r="G15" s="132" t="s">
        <v>150</v>
      </c>
      <c r="H15" s="132" t="s">
        <v>151</v>
      </c>
      <c r="I15" s="132" t="s">
        <v>152</v>
      </c>
      <c r="J15" s="132" t="s">
        <v>153</v>
      </c>
      <c r="K15" s="133" t="s">
        <v>154</v>
      </c>
      <c r="L15" s="134"/>
    </row>
    <row r="16" spans="1:12" ht="32.25" customHeight="1" thickBot="1" x14ac:dyDescent="0.35">
      <c r="A16" s="20"/>
      <c r="B16" s="135">
        <v>7415.8543</v>
      </c>
      <c r="C16" s="136">
        <v>396.29964000000001</v>
      </c>
      <c r="D16" s="136">
        <v>1353.70508</v>
      </c>
      <c r="E16" s="136">
        <v>8974.7855500000005</v>
      </c>
      <c r="F16" s="136">
        <v>773.79211999999995</v>
      </c>
      <c r="G16" s="136">
        <v>379.89638000000002</v>
      </c>
      <c r="H16" s="136">
        <v>3040.1825200000003</v>
      </c>
      <c r="I16" s="136">
        <v>6.0363300000000004</v>
      </c>
      <c r="J16" s="136">
        <v>578</v>
      </c>
      <c r="K16" s="137">
        <v>22918.551920000002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155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156</v>
      </c>
      <c r="C19" s="132" t="s">
        <v>157</v>
      </c>
      <c r="D19" s="132" t="s">
        <v>158</v>
      </c>
      <c r="E19" s="132" t="s">
        <v>159</v>
      </c>
      <c r="F19" s="132" t="s">
        <v>160</v>
      </c>
      <c r="G19" s="132" t="s">
        <v>151</v>
      </c>
      <c r="H19" s="132" t="s">
        <v>152</v>
      </c>
      <c r="I19" s="132" t="s">
        <v>153</v>
      </c>
      <c r="J19" s="132" t="s">
        <v>161</v>
      </c>
      <c r="L19" s="23"/>
    </row>
    <row r="20" spans="1:12" ht="32.25" customHeight="1" thickBot="1" x14ac:dyDescent="0.35">
      <c r="A20" s="20"/>
      <c r="B20" s="135">
        <v>8542.0814800000007</v>
      </c>
      <c r="C20" s="136">
        <v>6718.0916400000006</v>
      </c>
      <c r="D20" s="136">
        <v>57.109250000000003</v>
      </c>
      <c r="E20" s="136">
        <v>877.0182299999999</v>
      </c>
      <c r="F20" s="136">
        <v>5156.2459499999995</v>
      </c>
      <c r="G20" s="136">
        <v>118.62192</v>
      </c>
      <c r="H20" s="136">
        <v>5.1749999999999998</v>
      </c>
      <c r="I20" s="136">
        <v>1373.04197</v>
      </c>
      <c r="J20" s="137">
        <v>22918.551920000005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162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163</v>
      </c>
      <c r="C23" s="103" t="s">
        <v>164</v>
      </c>
      <c r="D23" s="103" t="s">
        <v>165</v>
      </c>
      <c r="E23" s="103" t="s">
        <v>166</v>
      </c>
      <c r="F23" s="103" t="s">
        <v>167</v>
      </c>
      <c r="G23" s="103" t="s">
        <v>168</v>
      </c>
      <c r="H23" s="104" t="s">
        <v>161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8924.6873400000004</v>
      </c>
      <c r="C24" s="136">
        <v>3412.8708900000001</v>
      </c>
      <c r="D24" s="136">
        <v>3895.0105399999998</v>
      </c>
      <c r="E24" s="136">
        <v>1285.06314</v>
      </c>
      <c r="F24" s="136">
        <v>4046.5447899999995</v>
      </c>
      <c r="G24" s="136">
        <v>1354.3752199999999</v>
      </c>
      <c r="H24" s="137">
        <v>22918.551920000005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C6E1C68B-D39E-4BE4-8CF0-6B96E77D105A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B55EE-D8E3-4D73-9C78-69D558DD215A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169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170</v>
      </c>
      <c r="C14" s="147"/>
      <c r="D14" s="147"/>
      <c r="E14" s="147"/>
      <c r="F14" s="148"/>
      <c r="I14" s="146" t="s">
        <v>171</v>
      </c>
      <c r="J14" s="148"/>
      <c r="K14" s="23"/>
    </row>
    <row r="15" spans="1:11" ht="51" customHeight="1" x14ac:dyDescent="0.3">
      <c r="A15" s="20"/>
      <c r="B15" s="100" t="s">
        <v>172</v>
      </c>
      <c r="C15" s="149">
        <v>19651</v>
      </c>
      <c r="E15" s="150" t="s">
        <v>173</v>
      </c>
      <c r="F15" s="151">
        <v>10869</v>
      </c>
      <c r="G15" s="20"/>
      <c r="I15" s="100" t="s">
        <v>174</v>
      </c>
      <c r="J15" s="149">
        <v>19656</v>
      </c>
      <c r="K15" s="23"/>
    </row>
    <row r="16" spans="1:11" ht="51" customHeight="1" x14ac:dyDescent="0.3">
      <c r="A16" s="20"/>
      <c r="B16" s="150" t="s">
        <v>175</v>
      </c>
      <c r="C16" s="152">
        <v>780623.72276999999</v>
      </c>
      <c r="E16" s="150" t="s">
        <v>176</v>
      </c>
      <c r="F16" s="153">
        <v>528.44350000000009</v>
      </c>
      <c r="G16" s="20"/>
      <c r="I16" s="150" t="s">
        <v>177</v>
      </c>
      <c r="J16" s="152">
        <v>51177.5</v>
      </c>
      <c r="K16" s="23"/>
    </row>
    <row r="17" spans="1:13" ht="51" customHeight="1" thickBot="1" x14ac:dyDescent="0.35">
      <c r="A17" s="20"/>
      <c r="B17" s="150" t="s">
        <v>178</v>
      </c>
      <c r="C17" s="152">
        <v>494206.85057000001</v>
      </c>
      <c r="E17" s="150" t="s">
        <v>179</v>
      </c>
      <c r="F17" s="153">
        <v>161.6688</v>
      </c>
      <c r="G17" s="20"/>
      <c r="I17" s="154" t="s">
        <v>180</v>
      </c>
      <c r="J17" s="155">
        <v>57903.899999999994</v>
      </c>
      <c r="K17" s="23"/>
    </row>
    <row r="18" spans="1:13" ht="51" customHeight="1" thickBot="1" x14ac:dyDescent="0.35">
      <c r="A18" s="20"/>
      <c r="B18" s="154" t="s">
        <v>181</v>
      </c>
      <c r="C18" s="156">
        <v>286416.87219000002</v>
      </c>
      <c r="D18" s="157"/>
      <c r="E18" s="154" t="s">
        <v>182</v>
      </c>
      <c r="F18" s="158">
        <v>366.7747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1619EDFF-1CF9-456D-A029-736E9BC9E127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77E03-6D54-4591-B954-DDB275F1F6D4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183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184</v>
      </c>
      <c r="E15" s="53">
        <v>10871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185</v>
      </c>
      <c r="E17" s="53">
        <v>1620.6850970471899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12006.344957225647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186</v>
      </c>
      <c r="D21" s="80"/>
      <c r="E21" s="159">
        <v>0.81374016137687832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5346A63A-3312-4388-AF2E-BD1C90A4E05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EC15E-8431-47FB-89F7-BE60CF71C0B5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3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522.12999725341797</v>
      </c>
      <c r="H14" s="25" t="s">
        <v>17</v>
      </c>
      <c r="I14" s="26">
        <v>3.7911604939179153E-2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22218</v>
      </c>
      <c r="H16" s="25" t="s">
        <v>17</v>
      </c>
      <c r="I16" s="26">
        <v>2.8693822782259886E-2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2.9660635520748942E-2</v>
      </c>
      <c r="H18" s="25" t="s">
        <v>20</v>
      </c>
      <c r="I18" s="26">
        <v>3.6406466118998393E-2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42.552621218612728</v>
      </c>
      <c r="H20" s="25" t="s">
        <v>20</v>
      </c>
      <c r="I20" s="33">
        <v>56.222490011472829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2.8943019173642992</v>
      </c>
      <c r="H22" s="25" t="s">
        <v>20</v>
      </c>
      <c r="I22" s="33">
        <v>6.6502252964886299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484</v>
      </c>
      <c r="H24" s="25" t="s">
        <v>17</v>
      </c>
      <c r="I24" s="26">
        <v>2.2492796728320476E-2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4496</v>
      </c>
      <c r="H26" s="25" t="s">
        <v>17</v>
      </c>
      <c r="I26" s="26">
        <v>2.1571308624205348E-2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1253</v>
      </c>
      <c r="H28" s="25" t="s">
        <v>20</v>
      </c>
      <c r="I28" s="36">
        <v>60093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365</v>
      </c>
      <c r="H30" s="25" t="s">
        <v>17</v>
      </c>
      <c r="I30" s="26">
        <v>1.5725302658222393E-2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22</v>
      </c>
      <c r="H32" s="25" t="s">
        <v>17</v>
      </c>
      <c r="I32" s="26">
        <v>3.9855072463768113E-2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17707</v>
      </c>
      <c r="H36" s="25" t="s">
        <v>17</v>
      </c>
      <c r="I36" s="26">
        <v>3.1055050939964676E-2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23411.719260000002</v>
      </c>
      <c r="H38" s="25" t="s">
        <v>17</v>
      </c>
      <c r="I38" s="26">
        <v>2.8259731490461983E-2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12006.344957225647</v>
      </c>
      <c r="H40" s="25" t="s">
        <v>20</v>
      </c>
      <c r="I40" s="36">
        <v>16927.574973347244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348DB0AF-8CAE-40CA-AD2D-47F88152CD59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95F88-A02F-48DE-9427-267AB644A623}">
  <sheetPr codeName="Hoja4">
    <pageSetUpPr fitToPage="1"/>
  </sheetPr>
  <dimension ref="A4:H26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522.12999725341797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62.6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2.8943019173642992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18360</v>
      </c>
    </row>
    <row r="25" spans="1:7" x14ac:dyDescent="0.3">
      <c r="B25" s="49" t="s">
        <v>37</v>
      </c>
      <c r="C25" s="50">
        <v>2817</v>
      </c>
    </row>
    <row r="26" spans="1:7" x14ac:dyDescent="0.3">
      <c r="B26" s="49" t="s">
        <v>38</v>
      </c>
      <c r="C26" s="50">
        <v>1041</v>
      </c>
    </row>
  </sheetData>
  <mergeCells count="3">
    <mergeCell ref="C6:E6"/>
    <mergeCell ref="C8:E8"/>
    <mergeCell ref="C10:E10"/>
  </mergeCells>
  <hyperlinks>
    <hyperlink ref="A7" location="Indice!A1" display="Índice" xr:uid="{5359391E-6B95-4532-B6F5-8ECF19833C03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5815-3609-4DF6-A7EF-4627590B6C55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22218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39</v>
      </c>
      <c r="D13" s="26">
        <v>0.5003150598613737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40</v>
      </c>
      <c r="D15" s="26">
        <v>2.9660635520748942E-2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41</v>
      </c>
      <c r="C17" s="21"/>
      <c r="D17" s="26">
        <v>0.51019575856443722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42.552621218612728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42</v>
      </c>
      <c r="H24" s="42"/>
      <c r="I24" s="58"/>
      <c r="J24" s="26">
        <v>0.20501395265100369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43</v>
      </c>
      <c r="H26" s="42"/>
      <c r="J26" s="53">
        <v>170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44</v>
      </c>
      <c r="H28" s="59"/>
      <c r="I28" s="59"/>
      <c r="J28" s="53">
        <v>63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45</v>
      </c>
      <c r="H30" s="42"/>
      <c r="J30" s="53">
        <v>252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46</v>
      </c>
      <c r="H32" s="42"/>
      <c r="J32" s="53">
        <v>-82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47</v>
      </c>
      <c r="H34" s="60"/>
      <c r="I34" s="60" t="s">
        <v>48</v>
      </c>
      <c r="J34" s="60"/>
      <c r="K34" s="23"/>
    </row>
    <row r="35" spans="1:11" ht="14" x14ac:dyDescent="0.3">
      <c r="A35" s="20"/>
      <c r="C35" s="42"/>
      <c r="G35" s="61">
        <v>3202</v>
      </c>
      <c r="H35" s="61"/>
      <c r="I35" s="61">
        <v>3705</v>
      </c>
      <c r="J35" s="61"/>
      <c r="K35" s="23"/>
    </row>
    <row r="36" spans="1:11" ht="14" x14ac:dyDescent="0.3">
      <c r="A36" s="20"/>
      <c r="C36" s="42"/>
      <c r="G36" s="62" t="s">
        <v>49</v>
      </c>
      <c r="H36" s="62" t="s">
        <v>50</v>
      </c>
      <c r="I36" s="62" t="s">
        <v>49</v>
      </c>
      <c r="J36" s="62" t="s">
        <v>50</v>
      </c>
      <c r="K36" s="23"/>
    </row>
    <row r="37" spans="1:11" ht="14" x14ac:dyDescent="0.3">
      <c r="A37" s="20"/>
      <c r="B37" s="21" t="s">
        <v>51</v>
      </c>
      <c r="C37" s="42"/>
      <c r="G37" s="63">
        <v>1600</v>
      </c>
      <c r="H37" s="63">
        <v>1602</v>
      </c>
      <c r="I37" s="63">
        <v>1864</v>
      </c>
      <c r="J37" s="63">
        <v>1841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D843676D-A911-476F-93C3-C256BCD19A75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8FFD-C3FB-440E-909A-08E0BBF1DAB1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52</v>
      </c>
      <c r="C11" s="65">
        <v>21559</v>
      </c>
      <c r="D11" s="66"/>
      <c r="E11" s="67" t="s">
        <v>53</v>
      </c>
      <c r="F11" s="65">
        <v>659</v>
      </c>
      <c r="G11" s="67" t="s">
        <v>54</v>
      </c>
      <c r="H11" s="66"/>
      <c r="I11" s="65">
        <v>315</v>
      </c>
      <c r="J11" s="67" t="s">
        <v>55</v>
      </c>
      <c r="K11" s="68">
        <v>181</v>
      </c>
    </row>
    <row r="12" spans="1:11" ht="30.75" customHeight="1" thickBot="1" x14ac:dyDescent="0.35">
      <c r="B12" s="64" t="s">
        <v>56</v>
      </c>
      <c r="C12" s="65">
        <v>127</v>
      </c>
      <c r="D12" s="67"/>
      <c r="E12" s="67" t="s">
        <v>57</v>
      </c>
      <c r="F12" s="65">
        <v>34</v>
      </c>
      <c r="G12" s="67" t="s">
        <v>58</v>
      </c>
      <c r="H12" s="67"/>
      <c r="I12" s="65">
        <v>0</v>
      </c>
      <c r="J12" s="67" t="s">
        <v>59</v>
      </c>
      <c r="K12" s="68">
        <v>2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60</v>
      </c>
      <c r="C14" s="71"/>
      <c r="D14" s="71"/>
      <c r="E14" s="72"/>
      <c r="G14" s="73" t="s">
        <v>61</v>
      </c>
      <c r="H14" s="74"/>
      <c r="I14" s="75">
        <f>'Datos Generales'!G16</f>
        <v>22218</v>
      </c>
      <c r="J14" s="69"/>
      <c r="K14" s="69"/>
    </row>
    <row r="16" spans="1:11" x14ac:dyDescent="0.3">
      <c r="B16" s="21" t="s">
        <v>62</v>
      </c>
      <c r="C16" s="76">
        <v>226</v>
      </c>
    </row>
    <row r="17" spans="2:3" x14ac:dyDescent="0.3">
      <c r="B17" s="21" t="s">
        <v>63</v>
      </c>
      <c r="C17" s="76">
        <v>62</v>
      </c>
    </row>
    <row r="18" spans="2:3" x14ac:dyDescent="0.3">
      <c r="B18" s="21" t="s">
        <v>64</v>
      </c>
      <c r="C18" s="76">
        <v>40</v>
      </c>
    </row>
    <row r="19" spans="2:3" x14ac:dyDescent="0.3">
      <c r="B19" s="21" t="s">
        <v>65</v>
      </c>
      <c r="C19" s="76">
        <v>32</v>
      </c>
    </row>
    <row r="20" spans="2:3" x14ac:dyDescent="0.3">
      <c r="B20" s="21" t="s">
        <v>66</v>
      </c>
      <c r="C20" s="76">
        <v>32</v>
      </c>
    </row>
    <row r="21" spans="2:3" x14ac:dyDescent="0.3">
      <c r="B21" s="21" t="s">
        <v>67</v>
      </c>
      <c r="C21" s="76">
        <v>27</v>
      </c>
    </row>
    <row r="22" spans="2:3" x14ac:dyDescent="0.3">
      <c r="B22" s="21" t="s">
        <v>68</v>
      </c>
      <c r="C22" s="76">
        <v>24</v>
      </c>
    </row>
    <row r="23" spans="2:3" x14ac:dyDescent="0.3">
      <c r="B23" s="21" t="s">
        <v>69</v>
      </c>
      <c r="C23" s="76">
        <v>21</v>
      </c>
    </row>
    <row r="24" spans="2:3" x14ac:dyDescent="0.3">
      <c r="B24" s="21" t="s">
        <v>70</v>
      </c>
      <c r="C24" s="76">
        <v>20</v>
      </c>
    </row>
    <row r="25" spans="2:3" x14ac:dyDescent="0.3">
      <c r="B25" s="21" t="s">
        <v>71</v>
      </c>
      <c r="C25" s="76">
        <v>18</v>
      </c>
    </row>
    <row r="26" spans="2:3" x14ac:dyDescent="0.3">
      <c r="B26" s="21" t="s">
        <v>72</v>
      </c>
      <c r="C26" s="76">
        <v>12</v>
      </c>
    </row>
    <row r="27" spans="2:3" x14ac:dyDescent="0.3">
      <c r="B27" s="21" t="s">
        <v>73</v>
      </c>
      <c r="C27" s="76">
        <v>11</v>
      </c>
    </row>
    <row r="28" spans="2:3" x14ac:dyDescent="0.3">
      <c r="B28" s="21" t="s">
        <v>74</v>
      </c>
      <c r="C28" s="76">
        <v>10</v>
      </c>
    </row>
    <row r="29" spans="2:3" x14ac:dyDescent="0.3">
      <c r="B29" s="21" t="s">
        <v>75</v>
      </c>
      <c r="C29" s="76">
        <v>10</v>
      </c>
    </row>
    <row r="30" spans="2:3" x14ac:dyDescent="0.3">
      <c r="B30" s="21" t="s">
        <v>76</v>
      </c>
      <c r="C30" s="76">
        <v>9</v>
      </c>
    </row>
    <row r="31" spans="2:3" x14ac:dyDescent="0.3">
      <c r="B31" s="21" t="s">
        <v>77</v>
      </c>
      <c r="C31" s="76">
        <v>9</v>
      </c>
    </row>
    <row r="32" spans="2:3" x14ac:dyDescent="0.3">
      <c r="B32" s="21" t="s">
        <v>78</v>
      </c>
      <c r="C32" s="76">
        <v>8</v>
      </c>
    </row>
    <row r="33" spans="2:3" x14ac:dyDescent="0.3">
      <c r="B33" s="21" t="s">
        <v>79</v>
      </c>
      <c r="C33" s="76">
        <v>7</v>
      </c>
    </row>
    <row r="34" spans="2:3" x14ac:dyDescent="0.3">
      <c r="B34" s="21" t="s">
        <v>80</v>
      </c>
      <c r="C34" s="76">
        <v>7</v>
      </c>
    </row>
    <row r="35" spans="2:3" x14ac:dyDescent="0.3">
      <c r="B35" s="21" t="s">
        <v>81</v>
      </c>
      <c r="C35" s="76">
        <v>7</v>
      </c>
    </row>
    <row r="36" spans="2:3" x14ac:dyDescent="0.3">
      <c r="B36" s="21" t="s">
        <v>82</v>
      </c>
      <c r="C36" s="76">
        <v>7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E9779398-7544-4C24-9B41-4EAE8DD6EEE2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2AC3-07C6-4EC1-B9C0-BEA84E79362C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83</v>
      </c>
      <c r="E12" s="78">
        <v>12478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84</v>
      </c>
      <c r="C14" s="79"/>
      <c r="D14" s="79"/>
      <c r="E14" s="78">
        <v>3036</v>
      </c>
    </row>
    <row r="15" spans="1:9" x14ac:dyDescent="0.3">
      <c r="A15" s="20"/>
      <c r="E15" s="78"/>
    </row>
    <row r="16" spans="1:9" x14ac:dyDescent="0.3">
      <c r="A16" s="20"/>
      <c r="B16" s="21" t="s">
        <v>85</v>
      </c>
      <c r="D16" s="80"/>
      <c r="E16" s="78">
        <v>1253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86</v>
      </c>
      <c r="D18" s="80"/>
      <c r="E18" s="78">
        <v>1783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87</v>
      </c>
      <c r="D20" s="80"/>
      <c r="E20" s="81">
        <v>0.28396241439719699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88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89</v>
      </c>
      <c r="E26" s="86"/>
      <c r="F26" s="86"/>
      <c r="G26" s="86"/>
      <c r="H26" s="87"/>
    </row>
    <row r="27" spans="1:16" ht="15.5" thickBot="1" x14ac:dyDescent="0.35">
      <c r="C27" s="52"/>
      <c r="D27" s="88" t="s">
        <v>90</v>
      </c>
      <c r="E27" s="88" t="s">
        <v>91</v>
      </c>
      <c r="F27" s="88" t="s">
        <v>92</v>
      </c>
      <c r="G27" s="88" t="s">
        <v>93</v>
      </c>
      <c r="H27" s="88" t="s">
        <v>94</v>
      </c>
    </row>
    <row r="28" spans="1:16" ht="38.25" customHeight="1" thickBot="1" x14ac:dyDescent="0.35">
      <c r="C28" s="88" t="s">
        <v>95</v>
      </c>
      <c r="D28" s="89">
        <v>420</v>
      </c>
      <c r="E28" s="89">
        <v>166</v>
      </c>
      <c r="F28" s="89">
        <v>2277</v>
      </c>
      <c r="G28" s="90">
        <v>1633</v>
      </c>
      <c r="H28" s="90">
        <f>SUM(D28:G28)</f>
        <v>4496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C78F3D45-11DC-498A-ABE0-99D08BF3F25C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039E-47A9-40CA-A800-F9E8375904D4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96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97</v>
      </c>
      <c r="D13" s="94"/>
      <c r="E13" s="95"/>
      <c r="H13" s="93" t="s">
        <v>98</v>
      </c>
      <c r="I13" s="94"/>
      <c r="J13" s="94"/>
      <c r="K13" s="95"/>
      <c r="L13" s="52"/>
      <c r="M13" s="52"/>
      <c r="N13" s="93" t="s">
        <v>99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100</v>
      </c>
      <c r="D14" s="98" t="s">
        <v>101</v>
      </c>
      <c r="E14" s="98" t="s">
        <v>102</v>
      </c>
      <c r="G14" s="99"/>
      <c r="H14" s="100" t="s">
        <v>90</v>
      </c>
      <c r="I14" s="101" t="s">
        <v>91</v>
      </c>
      <c r="J14" s="101" t="s">
        <v>92</v>
      </c>
      <c r="K14" s="102" t="s">
        <v>93</v>
      </c>
      <c r="L14" s="52"/>
      <c r="M14" s="52"/>
      <c r="N14" s="97" t="s">
        <v>103</v>
      </c>
      <c r="O14" s="103" t="s">
        <v>104</v>
      </c>
      <c r="P14" s="103" t="s">
        <v>105</v>
      </c>
      <c r="Q14" s="104" t="s">
        <v>106</v>
      </c>
      <c r="R14" s="23"/>
    </row>
    <row r="15" spans="1:18" ht="34.5" customHeight="1" x14ac:dyDescent="0.3">
      <c r="A15" s="20"/>
      <c r="B15" s="105" t="s">
        <v>95</v>
      </c>
      <c r="C15" s="106">
        <v>409</v>
      </c>
      <c r="D15" s="107">
        <v>2345</v>
      </c>
      <c r="E15" s="108">
        <v>24</v>
      </c>
      <c r="G15" s="105" t="s">
        <v>95</v>
      </c>
      <c r="H15" s="109">
        <v>14</v>
      </c>
      <c r="I15" s="107">
        <v>82</v>
      </c>
      <c r="J15" s="107">
        <v>1532</v>
      </c>
      <c r="K15" s="110">
        <v>1150</v>
      </c>
      <c r="L15" s="111"/>
      <c r="M15" s="105" t="s">
        <v>95</v>
      </c>
      <c r="N15" s="112">
        <v>1100</v>
      </c>
      <c r="O15" s="112">
        <v>1081</v>
      </c>
      <c r="P15" s="112">
        <v>597</v>
      </c>
      <c r="Q15" s="108">
        <v>0</v>
      </c>
      <c r="R15" s="23"/>
    </row>
    <row r="16" spans="1:18" ht="34.5" customHeight="1" thickBot="1" x14ac:dyDescent="0.35">
      <c r="A16" s="20"/>
      <c r="B16" s="113" t="s">
        <v>107</v>
      </c>
      <c r="C16" s="114">
        <v>184</v>
      </c>
      <c r="D16" s="115">
        <v>276</v>
      </c>
      <c r="E16" s="116">
        <v>24</v>
      </c>
      <c r="G16" s="113" t="s">
        <v>107</v>
      </c>
      <c r="H16" s="114">
        <v>6</v>
      </c>
      <c r="I16" s="115">
        <v>29</v>
      </c>
      <c r="J16" s="115">
        <v>247</v>
      </c>
      <c r="K16" s="116">
        <v>202</v>
      </c>
      <c r="L16" s="111"/>
      <c r="M16" s="113" t="s">
        <v>107</v>
      </c>
      <c r="N16" s="115">
        <v>430</v>
      </c>
      <c r="O16" s="115">
        <v>49</v>
      </c>
      <c r="P16" s="115">
        <v>5</v>
      </c>
      <c r="Q16" s="116">
        <v>0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E2A5E00C-5088-4A5C-A7D2-DC83C094D953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EBDA0-B068-456F-87E7-3E7AF9B9BF3B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108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109</v>
      </c>
      <c r="C14" s="101" t="s">
        <v>110</v>
      </c>
      <c r="D14" s="101" t="s">
        <v>111</v>
      </c>
      <c r="E14" s="101" t="s">
        <v>112</v>
      </c>
      <c r="F14" s="101" t="s">
        <v>113</v>
      </c>
      <c r="G14" s="102" t="s">
        <v>114</v>
      </c>
      <c r="H14" s="111"/>
      <c r="I14" s="23"/>
    </row>
    <row r="15" spans="1:9" ht="32.25" customHeight="1" thickBot="1" x14ac:dyDescent="0.35">
      <c r="A15" s="20"/>
      <c r="B15" s="117">
        <v>11189</v>
      </c>
      <c r="C15" s="115">
        <v>1918</v>
      </c>
      <c r="D15" s="115">
        <v>4121</v>
      </c>
      <c r="E15" s="115">
        <v>26</v>
      </c>
      <c r="F15" s="115">
        <v>114</v>
      </c>
      <c r="G15" s="116">
        <v>339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115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116</v>
      </c>
      <c r="C20" s="101" t="s">
        <v>117</v>
      </c>
      <c r="D20" s="102" t="s">
        <v>118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8136</v>
      </c>
      <c r="C21" s="115">
        <v>5191</v>
      </c>
      <c r="D21" s="116">
        <v>13327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341CBFC9-8563-4768-800B-4BAE98F6B55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A7EE-028F-479B-9690-7752B807AEF0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119</v>
      </c>
      <c r="I12" s="23"/>
    </row>
    <row r="13" spans="1:9" ht="18.75" customHeight="1" x14ac:dyDescent="0.3">
      <c r="A13" s="20"/>
      <c r="B13" s="119" t="s">
        <v>120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121</v>
      </c>
      <c r="D15" s="101" t="s">
        <v>122</v>
      </c>
      <c r="E15" s="101" t="s">
        <v>123</v>
      </c>
      <c r="F15" s="101" t="s">
        <v>124</v>
      </c>
      <c r="G15" s="120" t="s">
        <v>125</v>
      </c>
      <c r="H15" s="102" t="s">
        <v>94</v>
      </c>
      <c r="I15" s="23"/>
    </row>
    <row r="16" spans="1:9" ht="33.75" customHeight="1" x14ac:dyDescent="0.3">
      <c r="A16" s="20"/>
      <c r="B16" s="121" t="s">
        <v>126</v>
      </c>
      <c r="C16" s="122">
        <v>3</v>
      </c>
      <c r="D16" s="122">
        <v>0</v>
      </c>
      <c r="E16" s="122">
        <v>4</v>
      </c>
      <c r="F16" s="122">
        <v>7</v>
      </c>
      <c r="G16" s="123">
        <v>1</v>
      </c>
      <c r="H16" s="124">
        <v>15</v>
      </c>
      <c r="I16" s="23"/>
    </row>
    <row r="17" spans="1:9" ht="32.25" customHeight="1" thickBot="1" x14ac:dyDescent="0.35">
      <c r="A17" s="20"/>
      <c r="B17" s="125" t="s">
        <v>127</v>
      </c>
      <c r="C17" s="115">
        <v>3</v>
      </c>
      <c r="D17" s="115">
        <v>0</v>
      </c>
      <c r="E17" s="115">
        <v>4</v>
      </c>
      <c r="F17" s="115">
        <v>8</v>
      </c>
      <c r="G17" s="126">
        <v>1</v>
      </c>
      <c r="H17" s="116">
        <v>16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128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121</v>
      </c>
      <c r="D21" s="101" t="s">
        <v>129</v>
      </c>
      <c r="E21" s="101" t="s">
        <v>130</v>
      </c>
      <c r="F21" s="101" t="s">
        <v>131</v>
      </c>
      <c r="G21" s="120" t="s">
        <v>132</v>
      </c>
      <c r="H21" s="102" t="s">
        <v>94</v>
      </c>
      <c r="I21" s="23"/>
    </row>
    <row r="22" spans="1:9" ht="33.75" customHeight="1" x14ac:dyDescent="0.3">
      <c r="A22" s="20"/>
      <c r="B22" s="121" t="s">
        <v>126</v>
      </c>
      <c r="C22" s="122">
        <v>106</v>
      </c>
      <c r="D22" s="122">
        <v>0</v>
      </c>
      <c r="E22" s="122">
        <v>134</v>
      </c>
      <c r="F22" s="122">
        <v>61</v>
      </c>
      <c r="G22" s="123">
        <v>60</v>
      </c>
      <c r="H22" s="124">
        <v>361</v>
      </c>
      <c r="I22" s="23"/>
    </row>
    <row r="23" spans="1:9" ht="32.25" customHeight="1" thickBot="1" x14ac:dyDescent="0.35">
      <c r="A23" s="20"/>
      <c r="B23" s="125" t="s">
        <v>127</v>
      </c>
      <c r="C23" s="115">
        <v>106</v>
      </c>
      <c r="D23" s="115">
        <v>0</v>
      </c>
      <c r="E23" s="115">
        <v>134</v>
      </c>
      <c r="F23" s="115">
        <v>65</v>
      </c>
      <c r="G23" s="126">
        <v>60</v>
      </c>
      <c r="H23" s="116">
        <v>365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7B5027B4-D25C-4097-9CF6-28C94A5FBE42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2025-06-02T10:10:31Z</dcterms:modified>
</cp:coreProperties>
</file>